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SEFIN23\INFORMES TRIMESTRALES\TRANSPARENCIA-NORMATIVIDAD\4T TRIM2023 TRANS FINANZAS\4T TRANSP FINANZAS\"/>
    </mc:Choice>
  </mc:AlternateContent>
  <xr:revisionPtr revIDLastSave="0" documentId="13_ncr:1_{606C9114-EFAB-45A0-8D8C-E3C81026EE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T 2023" sheetId="1" r:id="rId1"/>
  </sheets>
  <definedNames>
    <definedName name="_xlnm.Print_Area" localSheetId="0">'4T 2023'!$A$1:$Q$54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 2023'!$1:$9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N26" i="1"/>
  <c r="M26" i="1"/>
  <c r="O22" i="1"/>
  <c r="N22" i="1"/>
  <c r="M22" i="1"/>
  <c r="O12" i="1"/>
  <c r="N12" i="1"/>
  <c r="M12" i="1"/>
  <c r="O10" i="1"/>
  <c r="N10" i="1"/>
  <c r="M10" i="1"/>
</calcChain>
</file>

<file path=xl/sharedStrings.xml><?xml version="1.0" encoding="utf-8"?>
<sst xmlns="http://schemas.openxmlformats.org/spreadsheetml/2006/main" count="164" uniqueCount="89">
  <si>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</si>
  <si>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</si>
  <si>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</si>
  <si>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</si>
  <si>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</si>
  <si>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</si>
  <si>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</si>
  <si>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</si>
  <si>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</si>
  <si>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</si>
  <si>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</si>
  <si>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</si>
  <si>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</si>
  <si>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</si>
  <si>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</si>
  <si>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</si>
  <si>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</si>
  <si>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</si>
  <si>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</si>
  <si>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</si>
  <si>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</si>
  <si>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</si>
  <si>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</si>
  <si>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</si>
  <si>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>CRÉDITOS SIMPLES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</si>
  <si>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</si>
  <si>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</si>
  <si>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</si>
  <si>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</si>
  <si>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>APORTACION AL PROGRAMA ESTATAL (AGUA Y SANEAMIENTO) ASI COMO FINANCIAMIENTO DE ACCESORIOS FINANCIEROS</t>
  </si>
  <si>
    <t xml:space="preserve">SANTANDER </t>
  </si>
  <si>
    <t>TIIE 28</t>
  </si>
  <si>
    <t>13.68% FONDO GENERAL DE PARTICIPACIONES; FIDEICOMISO  MAESTRO, IRREVOCABLE DE ADMINISTACION Y  FUENTE DE PAGO  F/2004587 SANTANDER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</si>
  <si>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</si>
  <si>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 xml:space="preserve">BANOBRAS </t>
  </si>
  <si>
    <t>8.26% FONDO GENERAL DE PARTICIPACIONES; FIDEICOMISO  IRREVOCABLE DE ADMINISTACION Y  FUENTE DE PAGO  F/2004587 SANTANDER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</si>
  <si>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</si>
  <si>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7.43% FAFEF; FIDEICOMISO  IRREVOCABLE DE ADMINISTACION Y  FUENTE DE PAGO  F/2004588 SANTANDER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</si>
  <si>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</si>
  <si>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r>
      <t xml:space="preserve">GOBIERNO DEL ESTADO </t>
    </r>
    <r>
      <rPr>
        <b/>
        <sz val="9"/>
        <rFont val="Arial"/>
        <family val="2"/>
      </rPr>
      <t>/1</t>
    </r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</si>
  <si>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</si>
  <si>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</si>
  <si>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</si>
  <si>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>0.40% FONDO GENERAL DE PARTICIPACIONES; FIDEICOMISO  MAESTRO, IRREVOCABLE DE ADMINISTACION Y  FUENTE DE PAGO  F/2004587 SANTANDER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</si>
  <si>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</si>
  <si>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r>
      <t>BANOBRAS</t>
    </r>
    <r>
      <rPr>
        <b/>
        <sz val="9"/>
        <rFont val="Arial"/>
        <family val="2"/>
      </rPr>
      <t xml:space="preserve"> </t>
    </r>
  </si>
  <si>
    <t>13.00 % FONDO GENERAL DE PARTICIPACIONES; FIDEICOMISO  MAESTRO, IRREVOCABLE DE ADMINISTACION Y  FUENTE DE PAGO  F/2004587 SANTANDER</t>
  </si>
  <si>
    <t>HASTA LA CANTIDAD DE $4,792'200,326.12  PARA LA LIQUIDACIÓN ANTICIPADA VOLUNTARIA DEL CRÉDITO A REFINANCIAR CON  CLAVE DE INSCRIPCIÓN EN EL REGISTRO PÚBLICO ÚNICO: P20-1118103.</t>
  </si>
  <si>
    <t xml:space="preserve">GOBIERNO DEL ESTADO </t>
  </si>
  <si>
    <t>14.87% FAFEF; FIDEICOMISO  IRREVOCABLE DE ADMINISTACION Y  FUENTE DE PAGO  F/2004588 SANTANDER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</si>
  <si>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</si>
  <si>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C. CRÉDITOS BONO CUPÓN CERO Y  OTRAS OBLIGACIONES DE PAGO  ESTATAL A LARGO PLAZO   (2</t>
  </si>
  <si>
    <t>CRÉDITOS BONO CUPÓN CERO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</si>
  <si>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</si>
  <si>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</si>
  <si>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</si>
  <si>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</si>
  <si>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r>
      <t>BANOBRAS-FONREC IV</t>
    </r>
    <r>
      <rPr>
        <b/>
        <sz val="9"/>
        <rFont val="Arial"/>
        <family val="2"/>
      </rPr>
      <t xml:space="preserve"> </t>
    </r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</si>
  <si>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</si>
  <si>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</si>
  <si>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</si>
  <si>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 xml:space="preserve">SAN PEDRO TAPANATEPEC 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</si>
  <si>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</si>
  <si>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</si>
  <si>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</si>
  <si>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ZIMATLAN DE ALVAREZ</t>
  </si>
  <si>
    <t>SAN PABLO HUIXTEPEC</t>
  </si>
  <si>
    <r>
      <t>SANTA GERTRUDIS</t>
    </r>
    <r>
      <rPr>
        <b/>
        <sz val="9"/>
        <rFont val="Arial"/>
        <family val="2"/>
      </rPr>
      <t xml:space="preserve"> </t>
    </r>
  </si>
  <si>
    <r>
      <t>SANTA MARIA TEOPOXCO</t>
    </r>
    <r>
      <rPr>
        <b/>
        <sz val="9"/>
        <rFont val="Arial"/>
        <family val="2"/>
      </rPr>
      <t xml:space="preserve"> </t>
    </r>
  </si>
  <si>
    <t xml:space="preserve">VILLA DE ETLA </t>
  </si>
  <si>
    <r>
      <t>2)</t>
    </r>
    <r>
      <rPr>
        <sz val="10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</si>
  <si>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L.C.P. ROSA MARIA SAAVEDRA GUZMAN</t>
  </si>
  <si>
    <t>TESORERA</t>
  </si>
  <si>
    <t>RESPONSABLE DE LA INFORMACIÓN:</t>
  </si>
  <si>
    <t>RESPONSABLE DE LA DIFUSIÓN:</t>
  </si>
  <si>
    <t xml:space="preserve"> JEFA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</si>
  <si>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LETICIA LAURA JACINTO MENDEZ.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</si>
  <si>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r>
      <rPr>
        <b/>
        <sz val="10"/>
        <rFont val="Arial"/>
        <family val="2"/>
      </rPr>
      <t xml:space="preserve">1) </t>
    </r>
    <r>
      <rPr>
        <sz val="10"/>
        <rFont val="Arial"/>
        <family val="2"/>
      </rPr>
      <t>En términos de la Cláusula Décima Tercera, numeral 13.1 del Crédito, el 28 de noviembre de 2022 se activó la aplicación de la aceleración parcial.</t>
    </r>
  </si>
  <si>
    <t>D. DEUDA PÚBLICA MUNICIPAL  3/</t>
  </si>
  <si>
    <t>SALDO                                                          DICIEMBRE                                       2023</t>
  </si>
  <si>
    <t>OCT-DIC</t>
  </si>
  <si>
    <t xml:space="preserve">SAN PABLO COATLAN </t>
  </si>
  <si>
    <t>SANTA CRUZ TACAHUA</t>
  </si>
  <si>
    <t>SAN PEDRO ATOYAC</t>
  </si>
  <si>
    <t xml:space="preserve">SANTA MARIA APAZCO </t>
  </si>
  <si>
    <t>SAN LORENZO CACAOTEPEC</t>
  </si>
  <si>
    <t>ASUNCIÓN NOCHIXTLÁN</t>
  </si>
  <si>
    <t>SAN PABLO VILLA DE MITLA</t>
  </si>
  <si>
    <t>San Bartolo Coyotepec, Oaxaca, 02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</si>
</sst>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1" fillId="0" borderId="0"/>
    <xf numFmtId="0" fontId="2" fillId="0" borderId="0"/>
  </cellStyleXfs>
  <cellXfs count="199">
    <xf numFmtId="0" fontId="0" fillId="0" borderId="0" xfId="0"/>
    <xf numFmtId="0" fontId="2" fillId="0" borderId="0" xfId="3"/>
    <xf numFmtId="0" fontId="9" fillId="0" borderId="1" xfId="2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" xfId="3" applyFont="1" applyBorder="1"/>
    <xf numFmtId="0" fontId="7" fillId="0" borderId="1" xfId="2" applyFont="1" applyBorder="1"/>
    <xf numFmtId="165" fontId="7" fillId="0" borderId="1" xfId="1" applyNumberFormat="1" applyFont="1" applyFill="1" applyBorder="1"/>
    <xf numFmtId="168" fontId="10" fillId="0" borderId="1" xfId="1" applyNumberFormat="1" applyFont="1" applyFill="1" applyBorder="1"/>
    <xf numFmtId="15" fontId="7" fillId="0" borderId="1" xfId="3" applyNumberFormat="1" applyFont="1" applyBorder="1" applyAlignment="1">
      <alignment horizontal="center" vertical="center"/>
    </xf>
    <xf numFmtId="0" fontId="7" fillId="0" borderId="0" xfId="3" applyFont="1"/>
    <xf numFmtId="0" fontId="2" fillId="0" borderId="13" xfId="2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left" vertical="center"/>
    </xf>
    <xf numFmtId="166" fontId="7" fillId="0" borderId="14" xfId="2" applyNumberFormat="1" applyFont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66" fontId="7" fillId="0" borderId="14" xfId="5" applyNumberFormat="1" applyFont="1" applyBorder="1" applyAlignment="1">
      <alignment horizontal="center" vertical="center"/>
    </xf>
    <xf numFmtId="166" fontId="12" fillId="0" borderId="14" xfId="2" applyNumberFormat="1" applyFont="1" applyBorder="1" applyAlignment="1">
      <alignment horizontal="left" vertical="center" wrapText="1"/>
    </xf>
    <xf numFmtId="2" fontId="7" fillId="0" borderId="14" xfId="5" applyNumberFormat="1" applyFont="1" applyBorder="1" applyAlignment="1">
      <alignment vertical="center"/>
    </xf>
    <xf numFmtId="43" fontId="7" fillId="0" borderId="13" xfId="1" applyFont="1" applyFill="1" applyBorder="1" applyAlignment="1">
      <alignment vertical="center"/>
    </xf>
    <xf numFmtId="15" fontId="12" fillId="0" borderId="13" xfId="3" applyNumberFormat="1" applyFont="1" applyBorder="1" applyAlignment="1">
      <alignment horizontal="center" vertical="center"/>
    </xf>
    <xf numFmtId="15" fontId="7" fillId="0" borderId="14" xfId="3" applyNumberFormat="1" applyFont="1" applyBorder="1" applyAlignment="1">
      <alignment horizontal="center" vertical="center"/>
    </xf>
    <xf numFmtId="0" fontId="9" fillId="0" borderId="1" xfId="2" applyFont="1" applyBorder="1"/>
    <xf numFmtId="0" fontId="2" fillId="0" borderId="1" xfId="3" applyBorder="1" applyAlignment="1">
      <alignment horizontal="left"/>
    </xf>
    <xf numFmtId="0" fontId="13" fillId="0" borderId="1" xfId="2" applyFont="1" applyBorder="1"/>
    <xf numFmtId="165" fontId="13" fillId="0" borderId="1" xfId="1" applyNumberFormat="1" applyFont="1" applyFill="1" applyBorder="1" applyAlignment="1"/>
    <xf numFmtId="169" fontId="10" fillId="0" borderId="1" xfId="4" applyNumberFormat="1" applyFont="1" applyFill="1" applyBorder="1" applyAlignment="1"/>
    <xf numFmtId="15" fontId="7" fillId="0" borderId="1" xfId="3" applyNumberFormat="1" applyFont="1" applyBorder="1" applyAlignment="1">
      <alignment horizontal="center"/>
    </xf>
    <xf numFmtId="0" fontId="2" fillId="0" borderId="16" xfId="2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2" applyFont="1"/>
    <xf numFmtId="165" fontId="7" fillId="0" borderId="0" xfId="1" applyNumberFormat="1" applyFont="1" applyFill="1" applyBorder="1"/>
    <xf numFmtId="169" fontId="10" fillId="0" borderId="0" xfId="4" applyNumberFormat="1" applyFont="1" applyFill="1" applyBorder="1"/>
    <xf numFmtId="15" fontId="7" fillId="0" borderId="0" xfId="3" applyNumberFormat="1" applyFont="1" applyAlignment="1">
      <alignment horizontal="center" vertical="center"/>
    </xf>
    <xf numFmtId="0" fontId="7" fillId="0" borderId="17" xfId="3" applyFont="1" applyBorder="1"/>
    <xf numFmtId="0" fontId="7" fillId="0" borderId="14" xfId="3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0" fontId="7" fillId="0" borderId="14" xfId="2" applyFont="1" applyBorder="1" applyAlignment="1">
      <alignment vertical="center" wrapText="1"/>
    </xf>
    <xf numFmtId="43" fontId="7" fillId="0" borderId="14" xfId="1" applyFont="1" applyFill="1" applyBorder="1" applyAlignment="1">
      <alignment vertical="center"/>
    </xf>
    <xf numFmtId="0" fontId="12" fillId="0" borderId="14" xfId="3" applyFont="1" applyBorder="1" applyAlignment="1">
      <alignment vertical="center" wrapText="1"/>
    </xf>
    <xf numFmtId="169" fontId="10" fillId="0" borderId="14" xfId="2" applyNumberFormat="1" applyFont="1" applyBorder="1" applyAlignment="1">
      <alignment horizontal="right" vertical="center" wrapText="1"/>
    </xf>
    <xf numFmtId="169" fontId="7" fillId="0" borderId="15" xfId="4" applyNumberFormat="1" applyFont="1" applyFill="1" applyBorder="1" applyAlignment="1">
      <alignment vertical="center"/>
    </xf>
    <xf numFmtId="43" fontId="7" fillId="0" borderId="0" xfId="3" applyNumberFormat="1" applyFont="1"/>
    <xf numFmtId="2" fontId="7" fillId="0" borderId="14" xfId="2" applyNumberFormat="1" applyFont="1" applyBorder="1" applyAlignment="1">
      <alignment horizontal="center" vertical="center"/>
    </xf>
    <xf numFmtId="169" fontId="10" fillId="0" borderId="14" xfId="4" applyNumberFormat="1" applyFont="1" applyFill="1" applyBorder="1" applyAlignment="1">
      <alignment vertical="center"/>
    </xf>
    <xf numFmtId="169" fontId="7" fillId="0" borderId="14" xfId="4" applyNumberFormat="1" applyFont="1" applyFill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166" fontId="7" fillId="0" borderId="20" xfId="2" applyNumberFormat="1" applyFont="1" applyBorder="1" applyAlignment="1">
      <alignment horizontal="center" vertical="center"/>
    </xf>
    <xf numFmtId="43" fontId="7" fillId="0" borderId="20" xfId="1" applyFont="1" applyFill="1" applyBorder="1" applyAlignment="1">
      <alignment vertical="center"/>
    </xf>
    <xf numFmtId="166" fontId="7" fillId="0" borderId="20" xfId="5" applyNumberFormat="1" applyFont="1" applyBorder="1" applyAlignment="1">
      <alignment horizontal="center" vertical="center"/>
    </xf>
    <xf numFmtId="0" fontId="12" fillId="0" borderId="21" xfId="3" applyFont="1" applyBorder="1" applyAlignment="1">
      <alignment vertical="center" wrapText="1"/>
    </xf>
    <xf numFmtId="43" fontId="10" fillId="2" borderId="21" xfId="1" applyFont="1" applyFill="1" applyBorder="1" applyAlignment="1">
      <alignment horizontal="right" vertical="center"/>
    </xf>
    <xf numFmtId="169" fontId="7" fillId="0" borderId="20" xfId="4" applyNumberFormat="1" applyFont="1" applyFill="1" applyBorder="1" applyAlignment="1">
      <alignment vertical="center"/>
    </xf>
    <xf numFmtId="15" fontId="7" fillId="0" borderId="20" xfId="3" applyNumberFormat="1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43" fontId="7" fillId="0" borderId="1" xfId="1" applyFont="1" applyBorder="1" applyAlignment="1" applyProtection="1">
      <alignment vertical="center"/>
    </xf>
    <xf numFmtId="39" fontId="7" fillId="0" borderId="1" xfId="5" applyFont="1" applyBorder="1" applyAlignment="1">
      <alignment vertical="center"/>
    </xf>
    <xf numFmtId="169" fontId="10" fillId="0" borderId="1" xfId="5" applyNumberFormat="1" applyFont="1" applyBorder="1"/>
    <xf numFmtId="2" fontId="10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43" fontId="7" fillId="0" borderId="0" xfId="1" applyFont="1" applyFill="1" applyBorder="1"/>
    <xf numFmtId="10" fontId="7" fillId="0" borderId="1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169" fontId="10" fillId="0" borderId="14" xfId="5" applyNumberFormat="1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169" fontId="7" fillId="0" borderId="14" xfId="5" applyNumberFormat="1" applyFont="1" applyBorder="1" applyAlignment="1">
      <alignment vertical="center"/>
    </xf>
    <xf numFmtId="0" fontId="9" fillId="0" borderId="22" xfId="2" applyFont="1" applyBorder="1" applyAlignment="1">
      <alignment horizontal="left"/>
    </xf>
    <xf numFmtId="0" fontId="7" fillId="0" borderId="22" xfId="3" applyFont="1" applyBorder="1" applyAlignment="1">
      <alignment horizontal="left"/>
    </xf>
    <xf numFmtId="0" fontId="7" fillId="0" borderId="22" xfId="3" applyFont="1" applyBorder="1"/>
    <xf numFmtId="0" fontId="7" fillId="0" borderId="22" xfId="2" applyFont="1" applyBorder="1"/>
    <xf numFmtId="43" fontId="7" fillId="0" borderId="22" xfId="1" applyFont="1" applyFill="1" applyBorder="1"/>
    <xf numFmtId="169" fontId="10" fillId="0" borderId="22" xfId="4" applyNumberFormat="1" applyFont="1" applyFill="1" applyBorder="1"/>
    <xf numFmtId="43" fontId="10" fillId="0" borderId="22" xfId="1" applyFont="1" applyFill="1" applyBorder="1"/>
    <xf numFmtId="15" fontId="7" fillId="0" borderId="22" xfId="3" applyNumberFormat="1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3" xfId="2" applyFont="1" applyBorder="1" applyAlignment="1">
      <alignment vertical="center"/>
    </xf>
    <xf numFmtId="0" fontId="7" fillId="0" borderId="23" xfId="2" applyFont="1" applyBorder="1" applyAlignment="1">
      <alignment vertical="center" wrapText="1"/>
    </xf>
    <xf numFmtId="166" fontId="7" fillId="0" borderId="23" xfId="2" applyNumberFormat="1" applyFont="1" applyBorder="1" applyAlignment="1">
      <alignment horizontal="center" vertical="center"/>
    </xf>
    <xf numFmtId="43" fontId="7" fillId="0" borderId="23" xfId="1" applyFont="1" applyFill="1" applyBorder="1" applyAlignment="1">
      <alignment vertical="center"/>
    </xf>
    <xf numFmtId="39" fontId="7" fillId="0" borderId="23" xfId="5" applyFont="1" applyBorder="1" applyAlignment="1">
      <alignment horizontal="center" vertical="center"/>
    </xf>
    <xf numFmtId="0" fontId="12" fillId="0" borderId="23" xfId="3" applyFont="1" applyBorder="1" applyAlignment="1">
      <alignment vertical="center" wrapText="1"/>
    </xf>
    <xf numFmtId="169" fontId="10" fillId="0" borderId="23" xfId="5" applyNumberFormat="1" applyFont="1" applyBorder="1" applyAlignment="1">
      <alignment horizontal="center" vertical="center"/>
    </xf>
    <xf numFmtId="169" fontId="7" fillId="0" borderId="23" xfId="5" applyNumberFormat="1" applyFont="1" applyBorder="1" applyAlignment="1">
      <alignment horizontal="center" vertical="center"/>
    </xf>
    <xf numFmtId="15" fontId="7" fillId="0" borderId="23" xfId="3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/>
    </xf>
    <xf numFmtId="10" fontId="7" fillId="0" borderId="14" xfId="5" applyNumberFormat="1" applyFont="1" applyBorder="1" applyAlignment="1">
      <alignment horizontal="center" vertical="center"/>
    </xf>
    <xf numFmtId="15" fontId="7" fillId="0" borderId="14" xfId="2" applyNumberFormat="1" applyFont="1" applyBorder="1" applyAlignment="1">
      <alignment horizontal="center" vertical="center"/>
    </xf>
    <xf numFmtId="0" fontId="12" fillId="0" borderId="19" xfId="3" applyFont="1" applyBorder="1" applyAlignment="1">
      <alignment vertical="center" wrapText="1"/>
    </xf>
    <xf numFmtId="0" fontId="13" fillId="0" borderId="19" xfId="3" applyFont="1" applyBorder="1" applyAlignment="1">
      <alignment vertical="center" wrapText="1"/>
    </xf>
    <xf numFmtId="43" fontId="10" fillId="0" borderId="19" xfId="1" applyFont="1" applyFill="1" applyBorder="1" applyAlignment="1">
      <alignment horizontal="right" vertical="center"/>
    </xf>
    <xf numFmtId="170" fontId="7" fillId="0" borderId="19" xfId="1" applyNumberFormat="1" applyFont="1" applyFill="1" applyBorder="1" applyAlignment="1">
      <alignment horizontal="right" vertical="center"/>
    </xf>
    <xf numFmtId="166" fontId="7" fillId="0" borderId="19" xfId="2" applyNumberFormat="1" applyFont="1" applyBorder="1" applyAlignment="1">
      <alignment horizontal="center" vertical="center"/>
    </xf>
    <xf numFmtId="0" fontId="13" fillId="0" borderId="14" xfId="3" applyFont="1" applyBorder="1" applyAlignment="1">
      <alignment vertical="center" wrapText="1"/>
    </xf>
    <xf numFmtId="170" fontId="10" fillId="0" borderId="14" xfId="1" applyNumberFormat="1" applyFont="1" applyFill="1" applyBorder="1" applyAlignment="1">
      <alignment horizontal="right" vertical="center"/>
    </xf>
    <xf numFmtId="170" fontId="7" fillId="0" borderId="14" xfId="1" applyNumberFormat="1" applyFont="1" applyFill="1" applyBorder="1" applyAlignment="1">
      <alignment horizontal="right" vertical="center"/>
    </xf>
    <xf numFmtId="0" fontId="7" fillId="0" borderId="21" xfId="2" applyFont="1" applyBorder="1" applyAlignment="1">
      <alignment horizontal="center" vertical="center"/>
    </xf>
    <xf numFmtId="0" fontId="7" fillId="0" borderId="21" xfId="2" applyFont="1" applyBorder="1" applyAlignment="1">
      <alignment horizontal="left" vertical="center"/>
    </xf>
    <xf numFmtId="0" fontId="7" fillId="0" borderId="21" xfId="2" applyFont="1" applyBorder="1" applyAlignment="1">
      <alignment vertical="center" wrapText="1"/>
    </xf>
    <xf numFmtId="166" fontId="7" fillId="0" borderId="21" xfId="2" applyNumberFormat="1" applyFont="1" applyBorder="1" applyAlignment="1">
      <alignment horizontal="center" vertical="center"/>
    </xf>
    <xf numFmtId="43" fontId="7" fillId="0" borderId="21" xfId="1" applyFont="1" applyFill="1" applyBorder="1" applyAlignment="1">
      <alignment vertical="center"/>
    </xf>
    <xf numFmtId="10" fontId="7" fillId="0" borderId="21" xfId="5" applyNumberFormat="1" applyFont="1" applyBorder="1" applyAlignment="1">
      <alignment horizontal="center" vertical="center"/>
    </xf>
    <xf numFmtId="15" fontId="7" fillId="0" borderId="21" xfId="2" applyNumberFormat="1" applyFont="1" applyBorder="1" applyAlignment="1">
      <alignment horizontal="center" vertical="center"/>
    </xf>
    <xf numFmtId="0" fontId="13" fillId="0" borderId="21" xfId="3" applyFont="1" applyBorder="1" applyAlignment="1">
      <alignment vertical="center" wrapText="1"/>
    </xf>
    <xf numFmtId="170" fontId="10" fillId="0" borderId="21" xfId="1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169" fontId="10" fillId="0" borderId="0" xfId="5" applyNumberFormat="1" applyFont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0" xfId="1" applyFont="1"/>
    <xf numFmtId="0" fontId="12" fillId="0" borderId="0" xfId="3" applyFont="1"/>
    <xf numFmtId="1" fontId="7" fillId="0" borderId="0" xfId="5" applyNumberFormat="1" applyFont="1" applyAlignment="1">
      <alignment wrapText="1"/>
    </xf>
    <xf numFmtId="1" fontId="7" fillId="0" borderId="0" xfId="5" applyNumberFormat="1" applyFont="1" applyAlignment="1">
      <alignment horizontal="center" wrapText="1"/>
    </xf>
    <xf numFmtId="0" fontId="2" fillId="0" borderId="0" xfId="3" applyAlignment="1">
      <alignment horizontal="left"/>
    </xf>
    <xf numFmtId="0" fontId="2" fillId="0" borderId="0" xfId="2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Alignment="1">
      <alignment horizontal="center"/>
    </xf>
    <xf numFmtId="167" fontId="2" fillId="0" borderId="0" xfId="2" applyNumberFormat="1" applyAlignment="1">
      <alignment horizontal="center"/>
    </xf>
    <xf numFmtId="15" fontId="2" fillId="0" borderId="0" xfId="2" applyNumberFormat="1" applyAlignment="1">
      <alignment horizontal="center" vertical="center"/>
    </xf>
    <xf numFmtId="0" fontId="2" fillId="0" borderId="0" xfId="2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Alignment="1">
      <alignment horizontal="center" vertical="center"/>
    </xf>
    <xf numFmtId="0" fontId="2" fillId="0" borderId="0" xfId="6"/>
    <xf numFmtId="0" fontId="2" fillId="0" borderId="0" xfId="6" applyAlignment="1">
      <alignment horizontal="center" vertical="center" wrapText="1"/>
    </xf>
    <xf numFmtId="0" fontId="13" fillId="0" borderId="0" xfId="2" applyFont="1" applyAlignment="1">
      <alignment horizontal="right" vertical="top"/>
    </xf>
    <xf numFmtId="0" fontId="13" fillId="0" borderId="0" xfId="2" applyFont="1"/>
    <xf numFmtId="165" fontId="13" fillId="0" borderId="0" xfId="1" applyNumberFormat="1" applyFont="1" applyFill="1" applyBorder="1"/>
    <xf numFmtId="167" fontId="14" fillId="0" borderId="0" xfId="4" applyNumberFormat="1" applyFont="1" applyFill="1" applyBorder="1"/>
    <xf numFmtId="167" fontId="13" fillId="0" borderId="0" xfId="4" applyNumberFormat="1" applyFont="1" applyFill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43" fontId="13" fillId="0" borderId="0" xfId="1" applyFont="1" applyFill="1" applyBorder="1"/>
    <xf numFmtId="0" fontId="7" fillId="0" borderId="19" xfId="2" applyFont="1" applyBorder="1" applyAlignment="1">
      <alignment horizontal="left" vertical="center"/>
    </xf>
    <xf numFmtId="0" fontId="7" fillId="0" borderId="19" xfId="2" applyFont="1" applyBorder="1" applyAlignment="1">
      <alignment vertical="center" wrapText="1"/>
    </xf>
    <xf numFmtId="43" fontId="7" fillId="0" borderId="19" xfId="1" applyFont="1" applyFill="1" applyBorder="1" applyAlignment="1">
      <alignment vertical="center"/>
    </xf>
    <xf numFmtId="10" fontId="7" fillId="0" borderId="19" xfId="5" applyNumberFormat="1" applyFont="1" applyBorder="1" applyAlignment="1">
      <alignment horizontal="center" vertical="center"/>
    </xf>
    <xf numFmtId="15" fontId="7" fillId="0" borderId="19" xfId="2" applyNumberFormat="1" applyFont="1" applyBorder="1" applyAlignment="1">
      <alignment horizontal="center" vertical="center"/>
    </xf>
    <xf numFmtId="170" fontId="10" fillId="0" borderId="19" xfId="1" applyNumberFormat="1" applyFont="1" applyFill="1" applyBorder="1" applyAlignment="1">
      <alignment horizontal="right" vertical="center"/>
    </xf>
    <xf numFmtId="0" fontId="2" fillId="0" borderId="24" xfId="2" applyBorder="1" applyAlignment="1">
      <alignment horizontal="left"/>
    </xf>
    <xf numFmtId="15" fontId="7" fillId="0" borderId="25" xfId="3" applyNumberFormat="1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166" fontId="7" fillId="0" borderId="27" xfId="2" applyNumberFormat="1" applyFont="1" applyBorder="1" applyAlignment="1">
      <alignment horizontal="center" vertical="center"/>
    </xf>
    <xf numFmtId="166" fontId="7" fillId="0" borderId="28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170" fontId="7" fillId="0" borderId="21" xfId="1" applyNumberFormat="1" applyFont="1" applyFill="1" applyBorder="1" applyAlignment="1">
      <alignment horizontal="right" vertical="center"/>
    </xf>
    <xf numFmtId="166" fontId="7" fillId="0" borderId="31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top" wrapText="1"/>
    </xf>
    <xf numFmtId="1" fontId="7" fillId="0" borderId="0" xfId="5" applyNumberFormat="1" applyFont="1" applyAlignment="1">
      <alignment horizontal="left" wrapText="1"/>
    </xf>
    <xf numFmtId="0" fontId="2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top" wrapText="1"/>
    </xf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11" xfId="2" applyNumberFormat="1" applyFont="1" applyBorder="1" applyAlignment="1">
      <alignment horizontal="center" vertical="center" wrapText="1"/>
    </xf>
  </cellXfs>
  <cellStyles count="7">
    <cellStyle name="Millares" xfId="1" builtinId="3"/>
    <cellStyle name="Millares_AGOSTO2003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6" xr:uid="{00000000-0005-0000-0000-000005000000}"/>
    <cellStyle name="Normal_DEUDA-DICIEMBRE-200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AB847F5-FC2C-4B0F-B033-DC63C382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6943A37-9016-45FC-A7F4-F899FC3B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4"/>
  <sheetViews>
    <sheetView showGridLines="0" tabSelected="1" view="pageBreakPreview" topLeftCell="G40" zoomScale="80" zoomScaleNormal="80" zoomScaleSheetLayoutView="80" zoomScalePageLayoutView="85" workbookViewId="0">
      <selection activeCell="M61" sqref="M61"/>
    </sheetView>
  </sheetViews>
  <sheetFormatPr baseColWidth="10" defaultColWidth="11.453125" defaultRowHeight="12.5" x14ac:dyDescent="0.25"/>
  <cols>
    <col min="1" max="1" width="11.54296875" style="1" customWidth="1"/>
    <col min="2" max="2" width="19" style="125" customWidth="1"/>
    <col min="3" max="3" width="27.453125" style="139" customWidth="1"/>
    <col min="4" max="4" width="22.81640625" style="139" customWidth="1"/>
    <col min="5" max="5" width="14.453125" style="139" customWidth="1"/>
    <col min="6" max="6" width="18.54296875" style="140" customWidth="1"/>
    <col min="7" max="7" width="12.7265625" style="139" customWidth="1"/>
    <col min="8" max="8" width="8.453125" style="139" customWidth="1"/>
    <col min="9" max="9" width="8.26953125" style="139" customWidth="1"/>
    <col min="10" max="10" width="14.81640625" style="139" customWidth="1"/>
    <col min="11" max="11" width="22.26953125" style="139" customWidth="1"/>
    <col min="12" max="12" width="43.81640625" style="139" customWidth="1"/>
    <col min="13" max="13" width="22" style="141" customWidth="1"/>
    <col min="14" max="14" width="20.453125" style="142" customWidth="1"/>
    <col min="15" max="15" width="18.81640625" style="142" customWidth="1"/>
    <col min="16" max="16" width="11.54296875" style="135" customWidth="1"/>
    <col min="17" max="17" width="11.54296875" style="1" customWidth="1"/>
    <col min="18" max="18" width="3.1796875" style="1" customWidth="1"/>
    <col min="19" max="16384" width="11.453125" style="1"/>
  </cols>
  <sheetData>
    <row r="1" spans="1:18" ht="22.9" customHeight="1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8" ht="22.9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8" ht="20.5" customHeight="1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8" ht="15.5" x14ac:dyDescent="0.35">
      <c r="A4" s="185" t="s">
        <v>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18" ht="33" customHeight="1" thickBot="1" x14ac:dyDescent="0.3">
      <c r="A5" s="186" t="s">
        <v>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8" ht="7.15" customHeight="1" x14ac:dyDescent="0.25">
      <c r="A6" s="187" t="s">
        <v>5</v>
      </c>
      <c r="B6" s="190" t="s">
        <v>6</v>
      </c>
      <c r="C6" s="190" t="s">
        <v>7</v>
      </c>
      <c r="D6" s="190" t="s">
        <v>8</v>
      </c>
      <c r="E6" s="190" t="s">
        <v>9</v>
      </c>
      <c r="F6" s="193" t="s">
        <v>10</v>
      </c>
      <c r="G6" s="190" t="s">
        <v>11</v>
      </c>
      <c r="H6" s="190" t="s">
        <v>12</v>
      </c>
      <c r="I6" s="190" t="s">
        <v>13</v>
      </c>
      <c r="J6" s="196" t="s">
        <v>14</v>
      </c>
      <c r="K6" s="168" t="s">
        <v>15</v>
      </c>
      <c r="L6" s="168" t="s">
        <v>16</v>
      </c>
      <c r="M6" s="171" t="s">
        <v>79</v>
      </c>
      <c r="N6" s="171" t="s">
        <v>17</v>
      </c>
      <c r="O6" s="171"/>
      <c r="P6" s="175" t="s">
        <v>18</v>
      </c>
      <c r="Q6" s="178" t="s">
        <v>19</v>
      </c>
    </row>
    <row r="7" spans="1:18" ht="7.5" customHeight="1" x14ac:dyDescent="0.25">
      <c r="A7" s="188"/>
      <c r="B7" s="191"/>
      <c r="C7" s="191"/>
      <c r="D7" s="191"/>
      <c r="E7" s="191"/>
      <c r="F7" s="194"/>
      <c r="G7" s="191"/>
      <c r="H7" s="191"/>
      <c r="I7" s="191"/>
      <c r="J7" s="197"/>
      <c r="K7" s="169"/>
      <c r="L7" s="169"/>
      <c r="M7" s="172"/>
      <c r="N7" s="174"/>
      <c r="O7" s="174"/>
      <c r="P7" s="176"/>
      <c r="Q7" s="179"/>
    </row>
    <row r="8" spans="1:18" ht="10.5" customHeight="1" x14ac:dyDescent="0.25">
      <c r="A8" s="188"/>
      <c r="B8" s="191"/>
      <c r="C8" s="191"/>
      <c r="D8" s="191"/>
      <c r="E8" s="191"/>
      <c r="F8" s="194"/>
      <c r="G8" s="191"/>
      <c r="H8" s="191"/>
      <c r="I8" s="191"/>
      <c r="J8" s="197"/>
      <c r="K8" s="169"/>
      <c r="L8" s="169"/>
      <c r="M8" s="172"/>
      <c r="N8" s="181" t="s">
        <v>20</v>
      </c>
      <c r="O8" s="181" t="s">
        <v>21</v>
      </c>
      <c r="P8" s="176"/>
      <c r="Q8" s="179"/>
    </row>
    <row r="9" spans="1:18" ht="25.5" customHeight="1" thickBot="1" x14ac:dyDescent="0.3">
      <c r="A9" s="189"/>
      <c r="B9" s="192"/>
      <c r="C9" s="192"/>
      <c r="D9" s="192"/>
      <c r="E9" s="192"/>
      <c r="F9" s="195"/>
      <c r="G9" s="192"/>
      <c r="H9" s="192"/>
      <c r="I9" s="192"/>
      <c r="J9" s="198"/>
      <c r="K9" s="170"/>
      <c r="L9" s="170"/>
      <c r="M9" s="173"/>
      <c r="N9" s="173"/>
      <c r="O9" s="173"/>
      <c r="P9" s="177"/>
      <c r="Q9" s="180"/>
    </row>
    <row r="10" spans="1:18" s="9" customFormat="1" ht="25.5" customHeight="1" thickBot="1" x14ac:dyDescent="0.35">
      <c r="A10" s="2" t="s">
        <v>22</v>
      </c>
      <c r="B10" s="3"/>
      <c r="C10" s="4"/>
      <c r="D10" s="5"/>
      <c r="E10" s="5"/>
      <c r="F10" s="6"/>
      <c r="G10" s="5"/>
      <c r="H10" s="5"/>
      <c r="I10" s="5"/>
      <c r="J10" s="5"/>
      <c r="K10" s="5"/>
      <c r="L10" s="5"/>
      <c r="M10" s="7">
        <f>SUM(M11:M11)</f>
        <v>0</v>
      </c>
      <c r="N10" s="7">
        <f>SUM(N11:N11)</f>
        <v>0</v>
      </c>
      <c r="O10" s="7">
        <f>SUM(O11:O11)</f>
        <v>0</v>
      </c>
      <c r="P10" s="8"/>
      <c r="Q10" s="4"/>
    </row>
    <row r="11" spans="1:18" s="9" customFormat="1" ht="25.5" customHeight="1" x14ac:dyDescent="0.25">
      <c r="A11" s="10"/>
      <c r="B11" s="11"/>
      <c r="C11" s="12"/>
      <c r="D11" s="12"/>
      <c r="E11" s="13"/>
      <c r="F11" s="14"/>
      <c r="G11" s="15"/>
      <c r="H11" s="16"/>
      <c r="I11" s="16"/>
      <c r="J11" s="17"/>
      <c r="K11" s="18"/>
      <c r="L11" s="18"/>
      <c r="M11" s="19"/>
      <c r="N11" s="20"/>
      <c r="O11" s="20"/>
      <c r="P11" s="21"/>
      <c r="Q11" s="22"/>
    </row>
    <row r="12" spans="1:18" ht="25.5" customHeight="1" thickBot="1" x14ac:dyDescent="0.35">
      <c r="A12" s="23" t="s">
        <v>23</v>
      </c>
      <c r="B12" s="24"/>
      <c r="C12" s="25"/>
      <c r="D12" s="25"/>
      <c r="E12" s="25"/>
      <c r="F12" s="26"/>
      <c r="G12" s="25"/>
      <c r="H12" s="25"/>
      <c r="I12" s="25"/>
      <c r="J12" s="25"/>
      <c r="K12" s="25"/>
      <c r="L12" s="25"/>
      <c r="M12" s="27">
        <f>SUM(M14:M21)</f>
        <v>15257838063.000006</v>
      </c>
      <c r="N12" s="27">
        <f>SUM(N14:N21)</f>
        <v>80342970.069999993</v>
      </c>
      <c r="O12" s="27">
        <f>SUM(O14:O21)</f>
        <v>458106248.98000002</v>
      </c>
      <c r="P12" s="28"/>
      <c r="Q12" s="4"/>
    </row>
    <row r="13" spans="1:18" x14ac:dyDescent="0.25">
      <c r="A13" s="29" t="s">
        <v>24</v>
      </c>
      <c r="B13" s="30"/>
      <c r="C13" s="9"/>
      <c r="D13" s="31"/>
      <c r="E13" s="31"/>
      <c r="F13" s="32"/>
      <c r="G13" s="31"/>
      <c r="H13" s="31"/>
      <c r="I13" s="31"/>
      <c r="J13" s="31"/>
      <c r="K13" s="31"/>
      <c r="L13" s="31"/>
      <c r="M13" s="33"/>
      <c r="N13" s="33"/>
      <c r="O13" s="33"/>
      <c r="P13" s="34"/>
      <c r="Q13" s="35"/>
    </row>
    <row r="14" spans="1:18" s="9" customFormat="1" ht="64.5" customHeight="1" x14ac:dyDescent="0.25">
      <c r="A14" s="36">
        <v>2023</v>
      </c>
      <c r="B14" s="37" t="s">
        <v>80</v>
      </c>
      <c r="C14" s="38" t="s">
        <v>25</v>
      </c>
      <c r="D14" s="39" t="s">
        <v>26</v>
      </c>
      <c r="E14" s="13">
        <v>41865</v>
      </c>
      <c r="F14" s="40">
        <v>752805612.47000003</v>
      </c>
      <c r="G14" s="15" t="s">
        <v>27</v>
      </c>
      <c r="H14" s="16">
        <v>0.84</v>
      </c>
      <c r="I14" s="16">
        <v>170</v>
      </c>
      <c r="J14" s="17">
        <v>11489</v>
      </c>
      <c r="K14" s="41" t="s">
        <v>28</v>
      </c>
      <c r="L14" s="41" t="s">
        <v>29</v>
      </c>
      <c r="M14" s="42">
        <v>194419622.18000001</v>
      </c>
      <c r="N14" s="43">
        <v>4272958.74</v>
      </c>
      <c r="O14" s="43">
        <v>2878833.4699999997</v>
      </c>
      <c r="P14" s="22">
        <v>42849</v>
      </c>
      <c r="Q14" s="22">
        <v>41876</v>
      </c>
      <c r="R14" s="44"/>
    </row>
    <row r="15" spans="1:18" s="9" customFormat="1" ht="92.25" customHeight="1" x14ac:dyDescent="0.25">
      <c r="A15" s="36">
        <v>2023</v>
      </c>
      <c r="B15" s="37" t="s">
        <v>80</v>
      </c>
      <c r="C15" s="39" t="s">
        <v>25</v>
      </c>
      <c r="D15" s="39" t="s">
        <v>30</v>
      </c>
      <c r="E15" s="13">
        <v>43868</v>
      </c>
      <c r="F15" s="40">
        <v>5000000000</v>
      </c>
      <c r="G15" s="16" t="s">
        <v>31</v>
      </c>
      <c r="H15" s="45">
        <v>0.3</v>
      </c>
      <c r="I15" s="16">
        <v>240</v>
      </c>
      <c r="J15" s="17">
        <v>14731</v>
      </c>
      <c r="K15" s="41" t="s">
        <v>32</v>
      </c>
      <c r="L15" s="41" t="s">
        <v>33</v>
      </c>
      <c r="M15" s="46">
        <v>4482537477.9600029</v>
      </c>
      <c r="N15" s="47">
        <v>15140367</v>
      </c>
      <c r="O15" s="47">
        <v>134069158.22</v>
      </c>
      <c r="P15" s="22">
        <v>43875</v>
      </c>
      <c r="Q15" s="22">
        <v>43868</v>
      </c>
    </row>
    <row r="16" spans="1:18" s="9" customFormat="1" ht="96.75" customHeight="1" x14ac:dyDescent="0.25">
      <c r="A16" s="48">
        <v>2023</v>
      </c>
      <c r="B16" s="37" t="s">
        <v>80</v>
      </c>
      <c r="C16" s="39" t="s">
        <v>25</v>
      </c>
      <c r="D16" s="39" t="s">
        <v>34</v>
      </c>
      <c r="E16" s="13">
        <v>43868</v>
      </c>
      <c r="F16" s="40">
        <v>3018255494</v>
      </c>
      <c r="G16" s="16" t="s">
        <v>31</v>
      </c>
      <c r="H16" s="16">
        <v>0.32</v>
      </c>
      <c r="I16" s="16">
        <v>240</v>
      </c>
      <c r="J16" s="17">
        <v>14731</v>
      </c>
      <c r="K16" s="41" t="s">
        <v>35</v>
      </c>
      <c r="L16" s="41" t="s">
        <v>36</v>
      </c>
      <c r="M16" s="46">
        <v>2886804929.980001</v>
      </c>
      <c r="N16" s="47">
        <v>9750568.0500000007</v>
      </c>
      <c r="O16" s="47">
        <v>87440184.670000002</v>
      </c>
      <c r="P16" s="22">
        <v>43875</v>
      </c>
      <c r="Q16" s="22">
        <v>43868</v>
      </c>
    </row>
    <row r="17" spans="1:19" s="9" customFormat="1" ht="72" customHeight="1" x14ac:dyDescent="0.25">
      <c r="A17" s="48">
        <v>2023</v>
      </c>
      <c r="B17" s="37" t="s">
        <v>80</v>
      </c>
      <c r="C17" s="39" t="s">
        <v>25</v>
      </c>
      <c r="D17" s="39" t="s">
        <v>30</v>
      </c>
      <c r="E17" s="13">
        <v>43868</v>
      </c>
      <c r="F17" s="40">
        <v>1000000000</v>
      </c>
      <c r="G17" s="16" t="s">
        <v>31</v>
      </c>
      <c r="H17" s="16">
        <v>0.28999999999999998</v>
      </c>
      <c r="I17" s="16">
        <v>180</v>
      </c>
      <c r="J17" s="17">
        <v>12906</v>
      </c>
      <c r="K17" s="41" t="s">
        <v>37</v>
      </c>
      <c r="L17" s="41" t="s">
        <v>38</v>
      </c>
      <c r="M17" s="46">
        <v>853353433.44999969</v>
      </c>
      <c r="N17" s="47">
        <v>12762839.439999999</v>
      </c>
      <c r="O17" s="47">
        <v>25690099.289999999</v>
      </c>
      <c r="P17" s="22">
        <v>43875</v>
      </c>
      <c r="Q17" s="22">
        <v>43868</v>
      </c>
    </row>
    <row r="18" spans="1:19" s="9" customFormat="1" ht="73.5" customHeight="1" x14ac:dyDescent="0.25">
      <c r="A18" s="48">
        <v>2023</v>
      </c>
      <c r="B18" s="37" t="s">
        <v>80</v>
      </c>
      <c r="C18" s="39" t="s">
        <v>39</v>
      </c>
      <c r="D18" s="39" t="s">
        <v>34</v>
      </c>
      <c r="E18" s="13">
        <v>43868</v>
      </c>
      <c r="F18" s="40">
        <v>362914800.47000003</v>
      </c>
      <c r="G18" s="16" t="s">
        <v>31</v>
      </c>
      <c r="H18" s="45">
        <v>0.4</v>
      </c>
      <c r="I18" s="16">
        <v>180</v>
      </c>
      <c r="J18" s="17">
        <v>12879</v>
      </c>
      <c r="K18" s="41" t="s">
        <v>40</v>
      </c>
      <c r="L18" s="41" t="s">
        <v>41</v>
      </c>
      <c r="M18" s="46">
        <v>257607584.04999998</v>
      </c>
      <c r="N18" s="47">
        <v>7403353.1399999997</v>
      </c>
      <c r="O18" s="47">
        <v>7945101.0199999996</v>
      </c>
      <c r="P18" s="22">
        <v>43875</v>
      </c>
      <c r="Q18" s="22">
        <v>43868</v>
      </c>
    </row>
    <row r="19" spans="1:19" s="9" customFormat="1" ht="90" customHeight="1" x14ac:dyDescent="0.25">
      <c r="A19" s="48">
        <v>2023</v>
      </c>
      <c r="B19" s="37" t="s">
        <v>80</v>
      </c>
      <c r="C19" s="39" t="s">
        <v>42</v>
      </c>
      <c r="D19" s="39" t="s">
        <v>34</v>
      </c>
      <c r="E19" s="13">
        <v>43868</v>
      </c>
      <c r="F19" s="40">
        <v>137085199.53</v>
      </c>
      <c r="G19" s="16" t="s">
        <v>31</v>
      </c>
      <c r="H19" s="16">
        <v>0.34</v>
      </c>
      <c r="I19" s="16">
        <v>240</v>
      </c>
      <c r="J19" s="17">
        <v>14731</v>
      </c>
      <c r="K19" s="41" t="s">
        <v>43</v>
      </c>
      <c r="L19" s="41" t="s">
        <v>44</v>
      </c>
      <c r="M19" s="46">
        <v>131549439.75000006</v>
      </c>
      <c r="N19" s="47">
        <v>432015.69</v>
      </c>
      <c r="O19" s="47">
        <v>3991068.8</v>
      </c>
      <c r="P19" s="22">
        <v>43875</v>
      </c>
      <c r="Q19" s="22">
        <v>43868</v>
      </c>
    </row>
    <row r="20" spans="1:19" s="9" customFormat="1" ht="79.5" customHeight="1" x14ac:dyDescent="0.25">
      <c r="A20" s="36">
        <v>2023</v>
      </c>
      <c r="B20" s="37" t="s">
        <v>80</v>
      </c>
      <c r="C20" s="39" t="s">
        <v>42</v>
      </c>
      <c r="D20" s="39" t="s">
        <v>45</v>
      </c>
      <c r="E20" s="13">
        <v>43902</v>
      </c>
      <c r="F20" s="40">
        <v>4792200326.1199999</v>
      </c>
      <c r="G20" s="16" t="s">
        <v>31</v>
      </c>
      <c r="H20" s="45">
        <v>0.4</v>
      </c>
      <c r="I20" s="16">
        <v>288</v>
      </c>
      <c r="J20" s="17">
        <v>16225</v>
      </c>
      <c r="K20" s="41" t="s">
        <v>46</v>
      </c>
      <c r="L20" s="41" t="s">
        <v>47</v>
      </c>
      <c r="M20" s="46">
        <v>4688346798.3000002</v>
      </c>
      <c r="N20" s="47">
        <v>8073047.0700000003</v>
      </c>
      <c r="O20" s="47">
        <v>142809869.99000001</v>
      </c>
      <c r="P20" s="22">
        <v>43914</v>
      </c>
      <c r="Q20" s="22">
        <v>43902</v>
      </c>
    </row>
    <row r="21" spans="1:19" s="9" customFormat="1" ht="77.25" customHeight="1" thickBot="1" x14ac:dyDescent="0.3">
      <c r="A21" s="49">
        <v>2023</v>
      </c>
      <c r="B21" s="101" t="s">
        <v>80</v>
      </c>
      <c r="C21" s="51" t="s">
        <v>48</v>
      </c>
      <c r="D21" s="51" t="s">
        <v>45</v>
      </c>
      <c r="E21" s="52">
        <v>43902</v>
      </c>
      <c r="F21" s="53">
        <v>2000000000</v>
      </c>
      <c r="G21" s="50" t="s">
        <v>31</v>
      </c>
      <c r="H21" s="50">
        <v>0.35</v>
      </c>
      <c r="I21" s="50">
        <v>180</v>
      </c>
      <c r="J21" s="54">
        <v>12940</v>
      </c>
      <c r="K21" s="55" t="s">
        <v>49</v>
      </c>
      <c r="L21" s="55" t="s">
        <v>50</v>
      </c>
      <c r="M21" s="56">
        <v>1763218777.3299999</v>
      </c>
      <c r="N21" s="57">
        <v>22507820.939999998</v>
      </c>
      <c r="O21" s="57">
        <v>53281933.519999996</v>
      </c>
      <c r="P21" s="58">
        <v>43986</v>
      </c>
      <c r="Q21" s="58">
        <v>43902</v>
      </c>
    </row>
    <row r="22" spans="1:19" s="9" customFormat="1" ht="25.5" customHeight="1" thickBot="1" x14ac:dyDescent="0.35">
      <c r="A22" s="23" t="s">
        <v>51</v>
      </c>
      <c r="B22" s="3"/>
      <c r="C22" s="4"/>
      <c r="D22" s="59"/>
      <c r="E22" s="59"/>
      <c r="F22" s="60"/>
      <c r="G22" s="61"/>
      <c r="H22" s="61"/>
      <c r="I22" s="61"/>
      <c r="J22" s="61"/>
      <c r="K22" s="61"/>
      <c r="L22" s="61"/>
      <c r="M22" s="62">
        <f>SUM(M24:M25)</f>
        <v>1534235126</v>
      </c>
      <c r="N22" s="63">
        <f>SUM(N24:N25)</f>
        <v>0</v>
      </c>
      <c r="O22" s="62">
        <f>SUM(O24:O25)</f>
        <v>33111645.919999998</v>
      </c>
      <c r="P22" s="8"/>
      <c r="Q22" s="64"/>
    </row>
    <row r="23" spans="1:19" s="9" customFormat="1" ht="19.5" customHeight="1" x14ac:dyDescent="0.25">
      <c r="A23" s="29" t="s">
        <v>52</v>
      </c>
      <c r="B23" s="30"/>
      <c r="D23" s="31"/>
      <c r="E23" s="31"/>
      <c r="F23" s="65"/>
      <c r="G23" s="31"/>
      <c r="H23" s="31"/>
      <c r="I23" s="31"/>
      <c r="J23" s="31"/>
      <c r="K23" s="31"/>
      <c r="L23" s="31"/>
      <c r="M23" s="33"/>
      <c r="N23" s="33"/>
      <c r="O23" s="33"/>
      <c r="P23" s="34"/>
      <c r="Q23" s="35"/>
    </row>
    <row r="24" spans="1:19" s="9" customFormat="1" ht="55" x14ac:dyDescent="0.25">
      <c r="A24" s="36">
        <v>2023</v>
      </c>
      <c r="B24" s="37" t="s">
        <v>80</v>
      </c>
      <c r="C24" s="38" t="s">
        <v>42</v>
      </c>
      <c r="D24" s="39" t="s">
        <v>53</v>
      </c>
      <c r="E24" s="13">
        <v>42146</v>
      </c>
      <c r="F24" s="40">
        <v>405456000</v>
      </c>
      <c r="G24" s="66" t="s">
        <v>54</v>
      </c>
      <c r="H24" s="16">
        <v>1.08</v>
      </c>
      <c r="I24" s="16">
        <v>240</v>
      </c>
      <c r="J24" s="13">
        <v>49608</v>
      </c>
      <c r="K24" s="41" t="s">
        <v>55</v>
      </c>
      <c r="L24" s="67" t="s">
        <v>56</v>
      </c>
      <c r="M24" s="68">
        <v>398859429</v>
      </c>
      <c r="N24" s="19">
        <v>0</v>
      </c>
      <c r="O24" s="40">
        <v>8461484.7600000016</v>
      </c>
      <c r="P24" s="22">
        <v>42170</v>
      </c>
      <c r="Q24" s="22">
        <v>42153</v>
      </c>
    </row>
    <row r="25" spans="1:19" s="9" customFormat="1" ht="88.5" customHeight="1" thickBot="1" x14ac:dyDescent="0.3">
      <c r="A25" s="36">
        <v>2023</v>
      </c>
      <c r="B25" s="37" t="s">
        <v>80</v>
      </c>
      <c r="C25" s="69" t="s">
        <v>25</v>
      </c>
      <c r="D25" s="39" t="s">
        <v>57</v>
      </c>
      <c r="E25" s="13">
        <v>43084</v>
      </c>
      <c r="F25" s="40">
        <v>1200000000</v>
      </c>
      <c r="G25" s="66" t="s">
        <v>58</v>
      </c>
      <c r="H25" s="45">
        <v>0.74</v>
      </c>
      <c r="I25" s="16">
        <v>240</v>
      </c>
      <c r="J25" s="13">
        <v>50506</v>
      </c>
      <c r="K25" s="41" t="s">
        <v>59</v>
      </c>
      <c r="L25" s="67" t="s">
        <v>60</v>
      </c>
      <c r="M25" s="68">
        <v>1135375697</v>
      </c>
      <c r="N25" s="19">
        <v>0</v>
      </c>
      <c r="O25" s="70">
        <v>24650161.159999996</v>
      </c>
      <c r="P25" s="22">
        <v>43118</v>
      </c>
      <c r="Q25" s="22">
        <v>43089</v>
      </c>
    </row>
    <row r="26" spans="1:19" s="9" customFormat="1" ht="25.5" customHeight="1" thickBot="1" x14ac:dyDescent="0.35">
      <c r="A26" s="71" t="s">
        <v>78</v>
      </c>
      <c r="B26" s="72"/>
      <c r="C26" s="73"/>
      <c r="D26" s="74"/>
      <c r="E26" s="74"/>
      <c r="F26" s="75"/>
      <c r="G26" s="74"/>
      <c r="H26" s="74"/>
      <c r="I26" s="74"/>
      <c r="J26" s="74"/>
      <c r="K26" s="74"/>
      <c r="L26" s="74"/>
      <c r="M26" s="76">
        <f>SUM(M28:M40)</f>
        <v>51005741.609999999</v>
      </c>
      <c r="N26" s="77">
        <f>SUM(N28:N40)</f>
        <v>3566719.74</v>
      </c>
      <c r="O26" s="77">
        <f>SUM(O28:O40)</f>
        <v>423454.08</v>
      </c>
      <c r="P26" s="78"/>
      <c r="Q26" s="73"/>
    </row>
    <row r="27" spans="1:19" s="9" customFormat="1" x14ac:dyDescent="0.25">
      <c r="A27" s="152" t="s">
        <v>24</v>
      </c>
      <c r="B27" s="79"/>
      <c r="C27" s="80"/>
      <c r="D27" s="81"/>
      <c r="E27" s="82"/>
      <c r="F27" s="83"/>
      <c r="G27" s="84"/>
      <c r="H27" s="79"/>
      <c r="I27" s="79"/>
      <c r="J27" s="82"/>
      <c r="K27" s="85"/>
      <c r="L27" s="85"/>
      <c r="M27" s="86"/>
      <c r="N27" s="87"/>
      <c r="O27" s="87"/>
      <c r="P27" s="88"/>
      <c r="Q27" s="153"/>
    </row>
    <row r="28" spans="1:19" s="9" customFormat="1" ht="36" customHeight="1" x14ac:dyDescent="0.25">
      <c r="A28" s="154">
        <v>2023</v>
      </c>
      <c r="B28" s="37" t="s">
        <v>80</v>
      </c>
      <c r="C28" s="90" t="s">
        <v>61</v>
      </c>
      <c r="D28" s="39" t="s">
        <v>62</v>
      </c>
      <c r="E28" s="13">
        <v>44826</v>
      </c>
      <c r="F28" s="40">
        <v>9411999.4600000009</v>
      </c>
      <c r="G28" s="91">
        <v>0.1183</v>
      </c>
      <c r="H28" s="16"/>
      <c r="I28" s="16">
        <v>24</v>
      </c>
      <c r="J28" s="92">
        <v>45597</v>
      </c>
      <c r="K28" s="93" t="s">
        <v>63</v>
      </c>
      <c r="L28" s="94" t="s">
        <v>64</v>
      </c>
      <c r="M28" s="95">
        <v>4972475.9100000011</v>
      </c>
      <c r="N28" s="96">
        <v>956785.59</v>
      </c>
      <c r="O28" s="96">
        <v>114170.23</v>
      </c>
      <c r="P28" s="97">
        <v>44861</v>
      </c>
      <c r="Q28" s="155">
        <v>44840</v>
      </c>
      <c r="R28" s="34"/>
      <c r="S28" s="44"/>
    </row>
    <row r="29" spans="1:19" s="9" customFormat="1" ht="36" customHeight="1" x14ac:dyDescent="0.25">
      <c r="A29" s="154">
        <v>2023</v>
      </c>
      <c r="B29" s="37" t="s">
        <v>80</v>
      </c>
      <c r="C29" s="90" t="s">
        <v>65</v>
      </c>
      <c r="D29" s="39" t="s">
        <v>62</v>
      </c>
      <c r="E29" s="13">
        <v>44844</v>
      </c>
      <c r="F29" s="40">
        <v>12184999.52</v>
      </c>
      <c r="G29" s="91">
        <v>0.11990000000000001</v>
      </c>
      <c r="H29" s="16"/>
      <c r="I29" s="16">
        <v>23</v>
      </c>
      <c r="J29" s="92">
        <v>45597</v>
      </c>
      <c r="K29" s="93" t="s">
        <v>63</v>
      </c>
      <c r="L29" s="94" t="s">
        <v>64</v>
      </c>
      <c r="M29" s="95">
        <v>6398322.3099999977</v>
      </c>
      <c r="N29" s="96">
        <v>1230524.76</v>
      </c>
      <c r="O29" s="96">
        <v>148886.32</v>
      </c>
      <c r="P29" s="97">
        <v>45007</v>
      </c>
      <c r="Q29" s="155">
        <v>44865</v>
      </c>
      <c r="R29" s="34"/>
      <c r="S29" s="44"/>
    </row>
    <row r="30" spans="1:19" s="9" customFormat="1" ht="36" customHeight="1" x14ac:dyDescent="0.25">
      <c r="A30" s="154">
        <v>2023</v>
      </c>
      <c r="B30" s="37" t="s">
        <v>80</v>
      </c>
      <c r="C30" s="90" t="s">
        <v>66</v>
      </c>
      <c r="D30" s="39" t="s">
        <v>62</v>
      </c>
      <c r="E30" s="13">
        <v>44847</v>
      </c>
      <c r="F30" s="40">
        <v>4866999.53</v>
      </c>
      <c r="G30" s="91">
        <v>0.12509999999999999</v>
      </c>
      <c r="H30" s="16"/>
      <c r="I30" s="16">
        <v>23</v>
      </c>
      <c r="J30" s="92">
        <v>45597</v>
      </c>
      <c r="K30" s="93" t="s">
        <v>63</v>
      </c>
      <c r="L30" s="94" t="s">
        <v>64</v>
      </c>
      <c r="M30" s="95">
        <v>2560995.3900000006</v>
      </c>
      <c r="N30" s="96">
        <v>491730.68</v>
      </c>
      <c r="O30" s="96">
        <v>62165.8</v>
      </c>
      <c r="P30" s="97">
        <v>45012</v>
      </c>
      <c r="Q30" s="155">
        <v>44865</v>
      </c>
      <c r="R30" s="34"/>
      <c r="S30" s="44"/>
    </row>
    <row r="31" spans="1:19" s="9" customFormat="1" ht="36" customHeight="1" x14ac:dyDescent="0.25">
      <c r="A31" s="154">
        <v>2023</v>
      </c>
      <c r="B31" s="37" t="s">
        <v>80</v>
      </c>
      <c r="C31" s="90" t="s">
        <v>67</v>
      </c>
      <c r="D31" s="39" t="s">
        <v>62</v>
      </c>
      <c r="E31" s="13">
        <v>44876</v>
      </c>
      <c r="F31" s="40">
        <v>2132999.5699999998</v>
      </c>
      <c r="G31" s="91">
        <v>0.12429999999999999</v>
      </c>
      <c r="H31" s="16"/>
      <c r="I31" s="16">
        <v>22</v>
      </c>
      <c r="J31" s="92">
        <v>45597</v>
      </c>
      <c r="K31" s="93" t="s">
        <v>63</v>
      </c>
      <c r="L31" s="94" t="s">
        <v>64</v>
      </c>
      <c r="M31" s="95">
        <v>1113233.1299999999</v>
      </c>
      <c r="N31" s="96">
        <v>213802.63</v>
      </c>
      <c r="O31" s="96">
        <v>26850.690000000002</v>
      </c>
      <c r="P31" s="97">
        <v>44916</v>
      </c>
      <c r="Q31" s="155">
        <v>44887</v>
      </c>
      <c r="R31" s="34"/>
      <c r="S31" s="44"/>
    </row>
    <row r="32" spans="1:19" s="9" customFormat="1" ht="36" customHeight="1" x14ac:dyDescent="0.25">
      <c r="A32" s="154">
        <v>2023</v>
      </c>
      <c r="B32" s="37" t="s">
        <v>80</v>
      </c>
      <c r="C32" s="90" t="s">
        <v>68</v>
      </c>
      <c r="D32" s="39" t="s">
        <v>62</v>
      </c>
      <c r="E32" s="13">
        <v>44876</v>
      </c>
      <c r="F32" s="40">
        <v>2499999.83</v>
      </c>
      <c r="G32" s="91">
        <v>0.12720000000000001</v>
      </c>
      <c r="H32" s="16"/>
      <c r="I32" s="16">
        <v>22</v>
      </c>
      <c r="J32" s="92">
        <v>45597</v>
      </c>
      <c r="K32" s="41" t="s">
        <v>63</v>
      </c>
      <c r="L32" s="98" t="s">
        <v>64</v>
      </c>
      <c r="M32" s="99">
        <v>1306017.3000000005</v>
      </c>
      <c r="N32" s="100">
        <v>250601.22999999998</v>
      </c>
      <c r="O32" s="100">
        <v>32232.050000000003</v>
      </c>
      <c r="P32" s="13">
        <v>44914</v>
      </c>
      <c r="Q32" s="156">
        <v>44887</v>
      </c>
      <c r="R32" s="34"/>
      <c r="S32" s="44"/>
    </row>
    <row r="33" spans="1:19" s="9" customFormat="1" ht="36" customHeight="1" x14ac:dyDescent="0.25">
      <c r="A33" s="154">
        <v>2023</v>
      </c>
      <c r="B33" s="37" t="s">
        <v>80</v>
      </c>
      <c r="C33" s="146" t="s">
        <v>69</v>
      </c>
      <c r="D33" s="147" t="s">
        <v>62</v>
      </c>
      <c r="E33" s="97">
        <v>44923</v>
      </c>
      <c r="F33" s="148">
        <v>3343999.93</v>
      </c>
      <c r="G33" s="149">
        <v>0.1265</v>
      </c>
      <c r="H33" s="89"/>
      <c r="I33" s="89">
        <v>19</v>
      </c>
      <c r="J33" s="150">
        <v>45597</v>
      </c>
      <c r="K33" s="93" t="s">
        <v>63</v>
      </c>
      <c r="L33" s="94" t="s">
        <v>64</v>
      </c>
      <c r="M33" s="151">
        <v>0</v>
      </c>
      <c r="N33" s="96">
        <v>0</v>
      </c>
      <c r="O33" s="96">
        <v>0</v>
      </c>
      <c r="P33" s="97"/>
      <c r="Q33" s="155">
        <v>44939</v>
      </c>
      <c r="R33" s="34"/>
      <c r="S33" s="44"/>
    </row>
    <row r="34" spans="1:19" s="9" customFormat="1" ht="36" customHeight="1" x14ac:dyDescent="0.25">
      <c r="A34" s="154">
        <v>2023</v>
      </c>
      <c r="B34" s="37" t="s">
        <v>80</v>
      </c>
      <c r="C34" s="146" t="s">
        <v>81</v>
      </c>
      <c r="D34" s="147" t="s">
        <v>62</v>
      </c>
      <c r="E34" s="97">
        <v>45163</v>
      </c>
      <c r="F34" s="148">
        <v>5807988.5499999998</v>
      </c>
      <c r="G34" s="149">
        <v>0.1176</v>
      </c>
      <c r="H34" s="89"/>
      <c r="I34" s="89">
        <v>21</v>
      </c>
      <c r="J34" s="150">
        <v>45964</v>
      </c>
      <c r="K34" s="93" t="s">
        <v>63</v>
      </c>
      <c r="L34" s="94" t="s">
        <v>64</v>
      </c>
      <c r="M34" s="151">
        <v>5521674.0099999998</v>
      </c>
      <c r="N34" s="96">
        <v>286314.53999999998</v>
      </c>
      <c r="O34" s="96">
        <v>28459.15</v>
      </c>
      <c r="P34" s="97">
        <v>45204</v>
      </c>
      <c r="Q34" s="155">
        <v>45176</v>
      </c>
      <c r="R34" s="34"/>
      <c r="S34" s="44"/>
    </row>
    <row r="35" spans="1:19" s="9" customFormat="1" ht="36" customHeight="1" x14ac:dyDescent="0.25">
      <c r="A35" s="154">
        <v>2023</v>
      </c>
      <c r="B35" s="37" t="s">
        <v>80</v>
      </c>
      <c r="C35" s="146" t="s">
        <v>82</v>
      </c>
      <c r="D35" s="147" t="s">
        <v>62</v>
      </c>
      <c r="E35" s="97">
        <v>45163</v>
      </c>
      <c r="F35" s="148">
        <v>2726998.89</v>
      </c>
      <c r="G35" s="149">
        <v>0.1176</v>
      </c>
      <c r="H35" s="89"/>
      <c r="I35" s="89">
        <v>21</v>
      </c>
      <c r="J35" s="150">
        <v>45964</v>
      </c>
      <c r="K35" s="93" t="s">
        <v>63</v>
      </c>
      <c r="L35" s="94" t="s">
        <v>64</v>
      </c>
      <c r="M35" s="151">
        <v>2590038.58</v>
      </c>
      <c r="N35" s="96">
        <v>136960.31</v>
      </c>
      <c r="O35" s="96">
        <v>10689.84</v>
      </c>
      <c r="P35" s="97">
        <v>45204</v>
      </c>
      <c r="Q35" s="155">
        <v>45176</v>
      </c>
      <c r="R35" s="34"/>
      <c r="S35" s="44"/>
    </row>
    <row r="36" spans="1:19" s="9" customFormat="1" ht="36" customHeight="1" x14ac:dyDescent="0.25">
      <c r="A36" s="154">
        <v>2023</v>
      </c>
      <c r="B36" s="37" t="s">
        <v>80</v>
      </c>
      <c r="C36" s="146" t="s">
        <v>83</v>
      </c>
      <c r="D36" s="147" t="s">
        <v>62</v>
      </c>
      <c r="E36" s="97">
        <v>45188</v>
      </c>
      <c r="F36" s="148">
        <v>3201986.96</v>
      </c>
      <c r="G36" s="149">
        <v>0.12509999999999999</v>
      </c>
      <c r="H36" s="89"/>
      <c r="I36" s="89">
        <v>10</v>
      </c>
      <c r="J36" s="150">
        <v>45597</v>
      </c>
      <c r="K36" s="93" t="s">
        <v>63</v>
      </c>
      <c r="L36" s="94" t="s">
        <v>64</v>
      </c>
      <c r="M36" s="151">
        <v>3201986.96</v>
      </c>
      <c r="N36" s="96">
        <v>0</v>
      </c>
      <c r="O36" s="96">
        <v>0</v>
      </c>
      <c r="P36" s="97">
        <v>45236</v>
      </c>
      <c r="Q36" s="155">
        <v>45198</v>
      </c>
      <c r="R36" s="34"/>
      <c r="S36" s="44"/>
    </row>
    <row r="37" spans="1:19" s="9" customFormat="1" ht="36" customHeight="1" x14ac:dyDescent="0.25">
      <c r="A37" s="154">
        <v>2023</v>
      </c>
      <c r="B37" s="37" t="s">
        <v>80</v>
      </c>
      <c r="C37" s="146" t="s">
        <v>84</v>
      </c>
      <c r="D37" s="147" t="s">
        <v>62</v>
      </c>
      <c r="E37" s="97">
        <v>45194</v>
      </c>
      <c r="F37" s="148">
        <v>4112999.83</v>
      </c>
      <c r="G37" s="149">
        <v>0.1215</v>
      </c>
      <c r="H37" s="89"/>
      <c r="I37" s="89">
        <v>20</v>
      </c>
      <c r="J37" s="150">
        <v>45964</v>
      </c>
      <c r="K37" s="93" t="s">
        <v>63</v>
      </c>
      <c r="L37" s="94" t="s">
        <v>64</v>
      </c>
      <c r="M37" s="151">
        <v>4112999.83</v>
      </c>
      <c r="N37" s="96">
        <v>0</v>
      </c>
      <c r="O37" s="96">
        <v>0</v>
      </c>
      <c r="P37" s="97">
        <v>45226</v>
      </c>
      <c r="Q37" s="155">
        <v>45198</v>
      </c>
      <c r="R37" s="34"/>
      <c r="S37" s="44"/>
    </row>
    <row r="38" spans="1:19" s="9" customFormat="1" ht="36" customHeight="1" x14ac:dyDescent="0.25">
      <c r="A38" s="154">
        <v>2023</v>
      </c>
      <c r="B38" s="37" t="s">
        <v>80</v>
      </c>
      <c r="C38" s="146" t="s">
        <v>85</v>
      </c>
      <c r="D38" s="147" t="s">
        <v>62</v>
      </c>
      <c r="E38" s="97">
        <v>45205</v>
      </c>
      <c r="F38" s="148">
        <v>6115999.6299999999</v>
      </c>
      <c r="G38" s="149">
        <v>0.1207</v>
      </c>
      <c r="H38" s="89"/>
      <c r="I38" s="89">
        <v>20</v>
      </c>
      <c r="J38" s="150">
        <v>45964</v>
      </c>
      <c r="K38" s="93" t="s">
        <v>63</v>
      </c>
      <c r="L38" s="94" t="s">
        <v>64</v>
      </c>
      <c r="M38" s="151">
        <v>6115999.6299999999</v>
      </c>
      <c r="N38" s="96">
        <v>0</v>
      </c>
      <c r="O38" s="96">
        <v>0</v>
      </c>
      <c r="P38" s="97">
        <v>45258</v>
      </c>
      <c r="Q38" s="155">
        <v>45216</v>
      </c>
      <c r="R38" s="34"/>
      <c r="S38" s="44"/>
    </row>
    <row r="39" spans="1:19" s="9" customFormat="1" ht="36" customHeight="1" x14ac:dyDescent="0.25">
      <c r="A39" s="154">
        <v>2023</v>
      </c>
      <c r="B39" s="37" t="s">
        <v>80</v>
      </c>
      <c r="C39" s="146" t="s">
        <v>86</v>
      </c>
      <c r="D39" s="147" t="s">
        <v>62</v>
      </c>
      <c r="E39" s="97">
        <v>45229</v>
      </c>
      <c r="F39" s="148">
        <v>7476999</v>
      </c>
      <c r="G39" s="149">
        <v>0.12640000000000001</v>
      </c>
      <c r="H39" s="89"/>
      <c r="I39" s="89">
        <v>10</v>
      </c>
      <c r="J39" s="150">
        <v>45597</v>
      </c>
      <c r="K39" s="93" t="s">
        <v>63</v>
      </c>
      <c r="L39" s="94" t="s">
        <v>64</v>
      </c>
      <c r="M39" s="151">
        <v>7476999</v>
      </c>
      <c r="N39" s="96">
        <v>0</v>
      </c>
      <c r="O39" s="96">
        <v>0</v>
      </c>
      <c r="P39" s="97">
        <v>45265</v>
      </c>
      <c r="Q39" s="155">
        <v>45238</v>
      </c>
      <c r="R39" s="34"/>
      <c r="S39" s="44"/>
    </row>
    <row r="40" spans="1:19" s="9" customFormat="1" ht="36.65" customHeight="1" thickBot="1" x14ac:dyDescent="0.3">
      <c r="A40" s="157">
        <v>2023</v>
      </c>
      <c r="B40" s="158" t="s">
        <v>80</v>
      </c>
      <c r="C40" s="102" t="s">
        <v>87</v>
      </c>
      <c r="D40" s="103" t="s">
        <v>62</v>
      </c>
      <c r="E40" s="104">
        <v>45229</v>
      </c>
      <c r="F40" s="105">
        <v>5634999.5599999996</v>
      </c>
      <c r="G40" s="106">
        <v>0.12590000000000001</v>
      </c>
      <c r="H40" s="101"/>
      <c r="I40" s="101">
        <v>10</v>
      </c>
      <c r="J40" s="107">
        <v>45597</v>
      </c>
      <c r="K40" s="55" t="s">
        <v>63</v>
      </c>
      <c r="L40" s="108" t="s">
        <v>64</v>
      </c>
      <c r="M40" s="109">
        <v>5634999.5599999996</v>
      </c>
      <c r="N40" s="159">
        <v>0</v>
      </c>
      <c r="O40" s="159">
        <v>0</v>
      </c>
      <c r="P40" s="104">
        <v>45264</v>
      </c>
      <c r="Q40" s="160">
        <v>45239</v>
      </c>
      <c r="S40" s="44"/>
    </row>
    <row r="41" spans="1:19" s="9" customFormat="1" ht="4.5" customHeight="1" x14ac:dyDescent="0.25">
      <c r="A41" s="110"/>
      <c r="B41" s="111"/>
      <c r="C41" s="112"/>
      <c r="D41" s="113"/>
      <c r="E41" s="114"/>
      <c r="F41" s="115"/>
      <c r="G41" s="116"/>
      <c r="H41" s="111"/>
      <c r="I41" s="111"/>
      <c r="J41" s="114"/>
      <c r="K41" s="117"/>
      <c r="L41" s="117"/>
      <c r="M41" s="118"/>
      <c r="N41" s="119"/>
      <c r="O41" s="119"/>
      <c r="P41" s="34"/>
      <c r="Q41" s="34"/>
    </row>
    <row r="42" spans="1:19" s="122" customFormat="1" ht="12.65" customHeight="1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20"/>
      <c r="P42" s="121"/>
    </row>
    <row r="43" spans="1:19" s="122" customFormat="1" ht="12.65" customHeight="1" x14ac:dyDescent="0.25">
      <c r="A43" s="163" t="s">
        <v>77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</row>
    <row r="44" spans="1:19" s="122" customFormat="1" ht="12.75" customHeight="1" x14ac:dyDescent="0.25">
      <c r="A44" s="164" t="s">
        <v>70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"/>
    </row>
    <row r="45" spans="1:19" s="122" customFormat="1" ht="12.75" customHeight="1" x14ac:dyDescent="0.25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24"/>
      <c r="P45" s="123"/>
    </row>
    <row r="46" spans="1:19" ht="12.75" customHeight="1" x14ac:dyDescent="0.25">
      <c r="A46" s="165" t="s">
        <v>88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</row>
    <row r="47" spans="1:19" ht="13" x14ac:dyDescent="0.3">
      <c r="C47" s="126"/>
      <c r="D47" s="126"/>
      <c r="E47" s="126"/>
      <c r="F47" s="127"/>
      <c r="G47" s="126"/>
      <c r="H47" s="126"/>
      <c r="I47" s="126"/>
      <c r="J47" s="126"/>
      <c r="K47" s="126"/>
      <c r="L47" s="126"/>
      <c r="M47" s="128"/>
      <c r="N47" s="129"/>
      <c r="O47" s="129"/>
      <c r="P47" s="130"/>
    </row>
    <row r="48" spans="1:19" ht="31.5" customHeight="1" x14ac:dyDescent="0.3">
      <c r="C48" s="126"/>
      <c r="D48" s="126"/>
      <c r="E48" s="126"/>
      <c r="F48" s="127"/>
      <c r="G48" s="126"/>
      <c r="H48" s="126"/>
      <c r="I48" s="126"/>
      <c r="J48" s="126"/>
      <c r="K48" s="126"/>
      <c r="L48" s="126"/>
      <c r="M48" s="128"/>
      <c r="N48" s="129"/>
      <c r="O48" s="129"/>
      <c r="P48" s="130"/>
    </row>
    <row r="49" spans="1:17" ht="23.25" customHeight="1" x14ac:dyDescent="0.3">
      <c r="C49" s="131"/>
      <c r="D49" s="131"/>
      <c r="E49" s="131"/>
      <c r="F49" s="132"/>
      <c r="G49" s="131"/>
      <c r="H49" s="131"/>
      <c r="I49" s="131"/>
      <c r="J49" s="131"/>
      <c r="K49" s="131"/>
      <c r="L49" s="131"/>
      <c r="M49" s="133"/>
      <c r="N49" s="134"/>
      <c r="O49" s="134"/>
    </row>
    <row r="50" spans="1:17" customFormat="1" ht="14.5" x14ac:dyDescent="0.35">
      <c r="A50" s="1"/>
      <c r="B50" s="125"/>
      <c r="C50" s="166" t="s">
        <v>71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"/>
    </row>
    <row r="51" spans="1:17" s="136" customFormat="1" ht="13" x14ac:dyDescent="0.25">
      <c r="A51" s="1"/>
      <c r="B51" s="125"/>
      <c r="C51" s="167" t="s">
        <v>72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"/>
    </row>
    <row r="52" spans="1:17" s="136" customFormat="1" ht="9" customHeight="1" x14ac:dyDescent="0.25">
      <c r="A52" s="1"/>
      <c r="B52" s="125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"/>
    </row>
    <row r="53" spans="1:17" ht="22.5" customHeight="1" x14ac:dyDescent="0.25">
      <c r="C53" s="138" t="s">
        <v>73</v>
      </c>
      <c r="D53" s="161" t="s">
        <v>76</v>
      </c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</row>
    <row r="54" spans="1:17" ht="24" customHeight="1" x14ac:dyDescent="0.25">
      <c r="C54" s="138" t="s">
        <v>74</v>
      </c>
      <c r="D54" s="161" t="s">
        <v>75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</row>
    <row r="55" spans="1:17" s="143" customFormat="1" x14ac:dyDescent="0.25">
      <c r="A55" s="1"/>
      <c r="B55" s="125"/>
      <c r="C55" s="139"/>
      <c r="D55" s="139"/>
      <c r="E55" s="139"/>
      <c r="F55" s="140"/>
      <c r="G55" s="139"/>
      <c r="H55" s="139"/>
      <c r="I55" s="139"/>
      <c r="J55" s="139"/>
      <c r="K55" s="139"/>
      <c r="L55" s="139"/>
      <c r="M55" s="141"/>
      <c r="N55" s="142"/>
      <c r="O55" s="142"/>
      <c r="P55" s="135"/>
      <c r="Q55" s="1"/>
    </row>
    <row r="57" spans="1:17" x14ac:dyDescent="0.25">
      <c r="A57" s="143"/>
      <c r="B57" s="144"/>
    </row>
    <row r="61" spans="1:17" x14ac:dyDescent="0.25">
      <c r="L61" s="145"/>
    </row>
    <row r="62" spans="1:17" x14ac:dyDescent="0.25">
      <c r="L62" s="145"/>
    </row>
    <row r="63" spans="1:17" x14ac:dyDescent="0.25">
      <c r="L63" s="145"/>
    </row>
    <row r="64" spans="1:17" x14ac:dyDescent="0.25">
      <c r="L64" s="145"/>
    </row>
  </sheetData>
  <mergeCells count="32"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L6:L9"/>
    <mergeCell ref="M6:M9"/>
    <mergeCell ref="N6:O7"/>
    <mergeCell ref="P6:P9"/>
    <mergeCell ref="Q6:Q9"/>
    <mergeCell ref="N8:N9"/>
    <mergeCell ref="O8:O9"/>
    <mergeCell ref="D54:P54"/>
    <mergeCell ref="A42:N42"/>
    <mergeCell ref="A43:Q43"/>
    <mergeCell ref="A44:P44"/>
    <mergeCell ref="A45:N45"/>
    <mergeCell ref="A46:R46"/>
    <mergeCell ref="C50:P50"/>
    <mergeCell ref="C51:P51"/>
    <mergeCell ref="D53:P53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4" max="16" man="1"/>
    <brk id="5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 2023</vt:lpstr>
      <vt:lpstr>'4T 2023'!Área_de_impresión</vt:lpstr>
      <vt:lpstr>'4T 2023'!Títulos_a_imprimir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Usuario2</cp:lastModifiedBy>
  <cp:lastPrinted>2024-01-17T20:00:19Z</cp:lastPrinted>
  <dcterms:created xsi:type="dcterms:W3CDTF">2023-06-29T15:43:31Z</dcterms:created>
  <dcterms:modified xsi:type="dcterms:W3CDTF">2024-01-17T20:25:28Z</dcterms:modified>
</cp:coreProperties>
</file>